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DATOS ABIERTOS\"/>
    </mc:Choice>
  </mc:AlternateContent>
  <xr:revisionPtr revIDLastSave="0" documentId="8_{A37F824E-473B-4F9B-A1DC-5C6F7F9F144F}" xr6:coauthVersionLast="47" xr6:coauthVersionMax="47" xr10:uidLastSave="{00000000-0000-0000-0000-000000000000}"/>
  <bookViews>
    <workbookView xWindow="-120" yWindow="-120" windowWidth="29040" windowHeight="15720" xr2:uid="{6493D7F7-5237-43B1-9B43-A72BFD5E567A}"/>
  </bookViews>
  <sheets>
    <sheet name="SECUNDARIAS ESTAT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M13" i="1"/>
  <c r="N12" i="1"/>
</calcChain>
</file>

<file path=xl/sharedStrings.xml><?xml version="1.0" encoding="utf-8"?>
<sst xmlns="http://schemas.openxmlformats.org/spreadsheetml/2006/main" count="269" uniqueCount="148">
  <si>
    <t>DIRECTORIO SECUNDARIAS ESTATALES TULTITLÁN</t>
  </si>
  <si>
    <t xml:space="preserve">ZONA ESCOLAR V016 </t>
  </si>
  <si>
    <t>TELESECUNDARIAS</t>
  </si>
  <si>
    <t>UBICACIÓN:  SECUNDARIA JOSE MA. MORELOS Y PAVON   DOMICILIO:ENSINOS S/N COL. BOSQUES DE MORELOS, CUAUTITLÁN IZCALLI</t>
  </si>
  <si>
    <t>ENRIQUE SOLIS PAZ 5528400975 15ftv2008b@dgeb.gob.mx</t>
  </si>
  <si>
    <t>Z.G.</t>
  </si>
  <si>
    <t xml:space="preserve">Nombre de Escuela </t>
  </si>
  <si>
    <t>Clave</t>
  </si>
  <si>
    <t>Turno</t>
  </si>
  <si>
    <t>Dirección</t>
  </si>
  <si>
    <t>Colonia</t>
  </si>
  <si>
    <t>Nombre Director</t>
  </si>
  <si>
    <t>Teléfonos</t>
  </si>
  <si>
    <t>Celular</t>
  </si>
  <si>
    <t>No. MAESTROS</t>
  </si>
  <si>
    <t>No. GRUPOS</t>
  </si>
  <si>
    <t>No.ALUMNOS</t>
  </si>
  <si>
    <t>CORREO</t>
  </si>
  <si>
    <t>VICENTE GUERRERO N° 406</t>
  </si>
  <si>
    <t>15ETV0401S</t>
  </si>
  <si>
    <t>MAT.</t>
  </si>
  <si>
    <t>CD. VICTORIA ESQ. SONORA S/N</t>
  </si>
  <si>
    <t>AMPL. BUENAVISTA</t>
  </si>
  <si>
    <t>DANIEL GONZÁLEZ HINOJOSA</t>
  </si>
  <si>
    <t>15etv0401s@dggeb.gob.mx/dannydaniel123@hotmail.es</t>
  </si>
  <si>
    <t>15ETV0550Z</t>
  </si>
  <si>
    <t>VESP.</t>
  </si>
  <si>
    <t>15etv0550z@dggeb.gob.mx/dannydaniel123@hotmail.es</t>
  </si>
  <si>
    <t>LEONARDO BRAVO, No. 88</t>
  </si>
  <si>
    <t>15ETV0086T</t>
  </si>
  <si>
    <t>NARANJO ESQ. AHUEHUETE S/N</t>
  </si>
  <si>
    <t>LÁZARO CARDENAS</t>
  </si>
  <si>
    <t>M. EN C. ESTEBAN SORIANO  ARIAS</t>
  </si>
  <si>
    <t>15etv0086t@dgeb.gob.mx/viditacossa@hotmail.com</t>
  </si>
  <si>
    <t>15ETV0746L</t>
  </si>
  <si>
    <t>MACRINA DEL CARMEN ARREOLA MÉNDEZ</t>
  </si>
  <si>
    <t xml:space="preserve">110 TOTAL </t>
  </si>
  <si>
    <t>CUITLAHUAC, No. 405</t>
  </si>
  <si>
    <t>15ETV0410Z</t>
  </si>
  <si>
    <t>PRESA DE GUADALUPE ESQ. MARTE</t>
  </si>
  <si>
    <t>RECURSOS HIDRÁULICOS</t>
  </si>
  <si>
    <t>ALMA DELIA LOZADA ACEVES</t>
  </si>
  <si>
    <t>15etv0410z@dgeb.gob.mx</t>
  </si>
  <si>
    <t>15ETV0655U</t>
  </si>
  <si>
    <t>MARIA DE LA LUZ REYES ZURITA</t>
  </si>
  <si>
    <t>ZONA ESCOLAR S034</t>
  </si>
  <si>
    <t>SECUNDARIA GENERAL</t>
  </si>
  <si>
    <t>UBICACIÓN:  SECUNDARIA NO. 115 "MARIANO ESCOBEDO" DOMICILIO: FCO. VILLA NO.3 BO. LOS REYES</t>
  </si>
  <si>
    <t>NOM. DEL SUPERVISOR (A):  ROGERIO RUIZ MOLINA TEL. 5558883929 CEL. 5510151696 15fis2035p@dgeb.gob.mx</t>
  </si>
  <si>
    <t>GRAL. MARIANO ESCOBEDO N° 115</t>
  </si>
  <si>
    <t>15EES0245L</t>
  </si>
  <si>
    <t>FRANCISCO VILLA N° 3</t>
  </si>
  <si>
    <t>BO. LOS REYES</t>
  </si>
  <si>
    <t>LETICIA RODRIGUEZ</t>
  </si>
  <si>
    <t>15ees0245l@dgeb.gob.mx</t>
  </si>
  <si>
    <t>PROFR. MA. ARACELI GARCÍA DURÁN</t>
  </si>
  <si>
    <t>15ees1631l@dgeb.gob.mx</t>
  </si>
  <si>
    <t>JUAN IGNACIO RAMIREZ N° 252</t>
  </si>
  <si>
    <t>15EES0273H</t>
  </si>
  <si>
    <t>HERMENEGILDO GALEANA S/N</t>
  </si>
  <si>
    <t>BUENAVISTA P/BAJA</t>
  </si>
  <si>
    <t>PROFRA. BIBIANA TORRES NERIA</t>
  </si>
  <si>
    <t>15ees0273h@dgeb.gob.mx</t>
  </si>
  <si>
    <t>15EES0661Z</t>
  </si>
  <si>
    <t>PROFRA. REBECA VELÁZQUEZ BENÍTEZ</t>
  </si>
  <si>
    <t>bv72@live.com.mx</t>
  </si>
  <si>
    <t>HERIBERTO ENRIQUEZ R. N° 566</t>
  </si>
  <si>
    <t>15EES0849B</t>
  </si>
  <si>
    <t>AV. LA PERLA ESQ. LIRIO S/N</t>
  </si>
  <si>
    <t>AMPLIACIÓN EL TESORO</t>
  </si>
  <si>
    <t>PROFR. GERARDO CRUZ NIETO</t>
  </si>
  <si>
    <t>sec566e2@hotmail.com</t>
  </si>
  <si>
    <t>15EES0993O</t>
  </si>
  <si>
    <t>heriberto566veps@hotmail.com</t>
  </si>
  <si>
    <t>NEZAHUALCOYOTL N° 625</t>
  </si>
  <si>
    <t>15EES0937W</t>
  </si>
  <si>
    <t>CDA. ISIDRO FABELA S7N</t>
  </si>
  <si>
    <t>U. HAB. COCEM</t>
  </si>
  <si>
    <t>PROFR. GENARO CRUZ TAPIA</t>
  </si>
  <si>
    <t>neza625tm@hotmail.com</t>
  </si>
  <si>
    <t>NARCISO BASSOLS N° 665</t>
  </si>
  <si>
    <t>15EES0994N</t>
  </si>
  <si>
    <t>EJE 7 S/N</t>
  </si>
  <si>
    <t>LOMAS DE CARTAGENA</t>
  </si>
  <si>
    <t>PROFR. JORGE EDUARDO FUENTES OAXACA</t>
  </si>
  <si>
    <t>5558845615 - 5545486415</t>
  </si>
  <si>
    <t>15ees0994n@dgeb.gob.mx</t>
  </si>
  <si>
    <t>15EES1064I</t>
  </si>
  <si>
    <t>PROFRA. MARIA DE LA LUZ MÉNDEZ VÁZQUEZ</t>
  </si>
  <si>
    <t>15ees1064i@dgeb.gob.mx</t>
  </si>
  <si>
    <t>LEANDRO VALLE N° 976</t>
  </si>
  <si>
    <t>15EES1473M</t>
  </si>
  <si>
    <t>PRESA HUAPANGO S/N</t>
  </si>
  <si>
    <t>LOS REYES</t>
  </si>
  <si>
    <t>PROFR. JULIO REBOLLAR REBOLLAR</t>
  </si>
  <si>
    <t>15ees1473m@dgeb.gob.mx</t>
  </si>
  <si>
    <t>PLUTARCO ELÍAS  CALLES 1007</t>
  </si>
  <si>
    <t>15EES1523D</t>
  </si>
  <si>
    <t>AVENIDA CARTAGENA S/N</t>
  </si>
  <si>
    <t>LA LIBERTAD</t>
  </si>
  <si>
    <t>DANIEL GONZALEZ FERNANDEZ</t>
  </si>
  <si>
    <t>22393845/5538921168</t>
  </si>
  <si>
    <t>15ees1523d@dgeb.gob.mx/dagofe16@gmail.com</t>
  </si>
  <si>
    <t>ZONA ESCOLAR S148</t>
  </si>
  <si>
    <t>UBICACIÓN:  SECUNDARIA NO. 467 LIC. ADOLFO LOPEZ MATEOS DOMICILIO: AV. MAGNOLIAS S/N SAN PABLO III</t>
  </si>
  <si>
    <t>NOM. DEL SUPERVISOR (A):  ALMA BLANCA CEDILLO FLORES TEL. 5558973788 552894 8642 CORREO: 15fis2156a@dgeb.gob.mx</t>
  </si>
  <si>
    <t>DOS DE MARZO N° 531</t>
  </si>
  <si>
    <t>15EES0803G</t>
  </si>
  <si>
    <t>AV. PASEO DE LA CONSTITUCIÓN S/N</t>
  </si>
  <si>
    <t>ALBORADA II.</t>
  </si>
  <si>
    <t>MTRA. ELIUTH MARTÍNEZ BENÍTEZ</t>
  </si>
  <si>
    <t>15EES0848C</t>
  </si>
  <si>
    <t>MTRA. SANDRA MÓNICA CHÁVEZ MOYA</t>
  </si>
  <si>
    <t>sec531@hotmail.com</t>
  </si>
  <si>
    <t>CEDI DOTTRENS A.C. No. 345</t>
  </si>
  <si>
    <t>15EES1019W</t>
  </si>
  <si>
    <t>AV. TORTOLAS ESQ. QUINTANA ROO S/N</t>
  </si>
  <si>
    <t>LT. 41</t>
  </si>
  <si>
    <t>PROFR. ROGELIO GARCÍA CUEVAS</t>
  </si>
  <si>
    <t>5558692419, 5548541514</t>
  </si>
  <si>
    <t>FELIPE VILLANUEVA N° 682</t>
  </si>
  <si>
    <t>15EES1037L</t>
  </si>
  <si>
    <t>JUAN ROSAS TALAVERA N° 684</t>
  </si>
  <si>
    <t>15EES1021K</t>
  </si>
  <si>
    <t>SAUCE Y COLORINES S/N</t>
  </si>
  <si>
    <t>LA ISLA</t>
  </si>
  <si>
    <t>PROFR. JULIO CÉSAR CRUZ ORTIZ</t>
  </si>
  <si>
    <t>5558831943, 5532293626</t>
  </si>
  <si>
    <t>15EES1090G</t>
  </si>
  <si>
    <t>PROFRA. GABRIELA RODRIGUEZ MARTÍNEZ</t>
  </si>
  <si>
    <t>LIC. ADOLFO LÓPEZ MATEOS No. 467</t>
  </si>
  <si>
    <t>15EES0745G</t>
  </si>
  <si>
    <t>AV. MAGNOLIAS S/N</t>
  </si>
  <si>
    <t>PLAZA SAN PABLO III-B</t>
  </si>
  <si>
    <t>MTRO EDUARDO MARTINEZ CUEVAS</t>
  </si>
  <si>
    <t>eso-467@hotmail.com</t>
  </si>
  <si>
    <t>15EES0775A</t>
  </si>
  <si>
    <t>MTRO. JOSE PEDRAZA TOVAR</t>
  </si>
  <si>
    <t>ANDRÉS MOLINA ENRIQUEZ No. 683</t>
  </si>
  <si>
    <t>15EES1020L</t>
  </si>
  <si>
    <t>FUENTE DE TAURO S/N</t>
  </si>
  <si>
    <t>VILLAS DE SAN JOSÉ</t>
  </si>
  <si>
    <t>PROFRA. MA. DE LOS ANGELES MORA RODARTE</t>
  </si>
  <si>
    <t>15EES1038K</t>
  </si>
  <si>
    <t>PROFRA. ALMA IRMA BERMUDES RODRÍGUEZ</t>
  </si>
  <si>
    <t>SUR</t>
  </si>
  <si>
    <t>CENTRO</t>
  </si>
  <si>
    <t>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</si>
</sst>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48">
    <xf numFmtId="0" fontId="0" fillId="0" borderId="0" xfId="0"/>
    <xf numFmtId="0" fontId="5" fillId="3" borderId="0" xfId="0" applyFont="1" applyFill="1" applyAlignment="1">
      <alignment horizontal="center" wrapText="1"/>
    </xf>
    <xf numFmtId="0" fontId="6" fillId="4" borderId="0" xfId="1" applyFont="1" applyFill="1" applyAlignment="1">
      <alignment horizontal="center" vertical="center" wrapText="1"/>
    </xf>
    <xf numFmtId="0" fontId="1" fillId="4" borderId="0" xfId="1" applyFont="1" applyFill="1" applyAlignment="1">
      <alignment horizontal="center" vertical="center" wrapText="1"/>
    </xf>
    <xf numFmtId="1" fontId="1" fillId="4" borderId="1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9" fillId="0" borderId="0" xfId="0" applyFont="1"/>
    <xf numFmtId="0" fontId="6" fillId="4" borderId="0" xfId="1" applyFont="1" applyFill="1" applyAlignment="1">
      <alignment horizontal="center"/>
    </xf>
    <xf numFmtId="0" fontId="1" fillId="4" borderId="0" xfId="1" applyFont="1" applyFill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0" fillId="0" borderId="0" xfId="3" applyFont="1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justify" vertical="center"/>
    </xf>
    <xf numFmtId="0" fontId="8" fillId="0" borderId="0" xfId="3" applyFont="1" applyAlignment="1">
      <alignment horizontal="justify" vertical="center" wrapText="1"/>
    </xf>
    <xf numFmtId="0" fontId="8" fillId="0" borderId="0" xfId="3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2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4" fillId="0" borderId="0" xfId="2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8" fillId="0" borderId="0" xfId="3" applyFont="1" applyFill="1" applyAlignment="1">
      <alignment horizontal="center" wrapText="1"/>
    </xf>
    <xf numFmtId="0" fontId="8" fillId="0" borderId="0" xfId="3" applyFont="1" applyFill="1" applyAlignment="1">
      <alignment wrapText="1"/>
    </xf>
    <xf numFmtId="0" fontId="8" fillId="0" borderId="0" xfId="3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4" fillId="0" borderId="0" xfId="2" applyFill="1" applyAlignment="1">
      <alignment horizontal="center" wrapText="1"/>
    </xf>
    <xf numFmtId="0" fontId="8" fillId="0" borderId="0" xfId="3" applyFont="1" applyFill="1" applyAlignment="1">
      <alignment horizontal="center"/>
    </xf>
    <xf numFmtId="0" fontId="10" fillId="0" borderId="0" xfId="3" applyFont="1" applyFill="1"/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justify" vertical="center"/>
    </xf>
    <xf numFmtId="0" fontId="8" fillId="0" borderId="0" xfId="3" applyFont="1" applyFill="1" applyAlignment="1">
      <alignment horizontal="justify" vertical="center" wrapText="1"/>
    </xf>
    <xf numFmtId="0" fontId="10" fillId="0" borderId="0" xfId="0" applyFont="1" applyFill="1"/>
    <xf numFmtId="0" fontId="8" fillId="0" borderId="0" xfId="3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2" fillId="0" borderId="0" xfId="3" applyFont="1" applyFill="1"/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justify" vertical="center"/>
    </xf>
    <xf numFmtId="0" fontId="2" fillId="0" borderId="0" xfId="3" applyFont="1" applyFill="1" applyAlignment="1">
      <alignment horizontal="justify" vertical="center" wrapText="1"/>
    </xf>
    <xf numFmtId="0" fontId="2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justify" vertical="center"/>
    </xf>
    <xf numFmtId="0" fontId="8" fillId="0" borderId="0" xfId="3" applyFont="1" applyFill="1" applyAlignment="1">
      <alignment vertical="center"/>
    </xf>
  </cellXfs>
  <cellStyles count="4">
    <cellStyle name="Énfasis1" xfId="1" builtinId="29"/>
    <cellStyle name="Hipervínculo" xfId="2" builtinId="8"/>
    <cellStyle name="Normal" xfId="0" builtinId="0"/>
    <cellStyle name="Normal 2" xfId="3" xr:uid="{156551FF-9A5A-4F50-AC6C-7D7631B144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5ees0273h@dgeb.gob.mx" TargetMode="External"/><Relationship Id="rId13" Type="http://schemas.openxmlformats.org/officeDocument/2006/relationships/hyperlink" Target="mailto:15ees1064i@dgeb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bv72@live.com.mx" TargetMode="External"/><Relationship Id="rId7" Type="http://schemas.openxmlformats.org/officeDocument/2006/relationships/hyperlink" Target="mailto:15ees0994n@dgeb.gob.mx" TargetMode="External"/><Relationship Id="rId12" Type="http://schemas.openxmlformats.org/officeDocument/2006/relationships/hyperlink" Target="mailto:15ees1631l@dgeb.gob.mx" TargetMode="External"/><Relationship Id="rId17" Type="http://schemas.openxmlformats.org/officeDocument/2006/relationships/hyperlink" Target="mailto:15etv0550z@dggeb.gob.mx/dannydaniel123@hotmail.es" TargetMode="External"/><Relationship Id="rId2" Type="http://schemas.openxmlformats.org/officeDocument/2006/relationships/hyperlink" Target="mailto:eso-467@hotmail.com" TargetMode="External"/><Relationship Id="rId16" Type="http://schemas.openxmlformats.org/officeDocument/2006/relationships/hyperlink" Target="mailto:15etv0086t@dgeb.gob.mx/viditacossa@hotmail.com" TargetMode="External"/><Relationship Id="rId1" Type="http://schemas.openxmlformats.org/officeDocument/2006/relationships/hyperlink" Target="mailto:15etv0401s@dggeb.gob.mx/dannydaniel123@hotmail.es" TargetMode="External"/><Relationship Id="rId6" Type="http://schemas.openxmlformats.org/officeDocument/2006/relationships/hyperlink" Target="mailto:15ees0245l@dgeb.gob.mx" TargetMode="External"/><Relationship Id="rId11" Type="http://schemas.openxmlformats.org/officeDocument/2006/relationships/hyperlink" Target="mailto:neza625tm@hotmail.com" TargetMode="External"/><Relationship Id="rId5" Type="http://schemas.openxmlformats.org/officeDocument/2006/relationships/hyperlink" Target="mailto:15ees1473m@dgeb.gob.mx" TargetMode="External"/><Relationship Id="rId15" Type="http://schemas.openxmlformats.org/officeDocument/2006/relationships/hyperlink" Target="mailto:15etv0410z@dgeb.gob.mx" TargetMode="External"/><Relationship Id="rId10" Type="http://schemas.openxmlformats.org/officeDocument/2006/relationships/hyperlink" Target="mailto:15ees1523d@dgeb.gob.mx/dagofe16@gmail.com" TargetMode="External"/><Relationship Id="rId4" Type="http://schemas.openxmlformats.org/officeDocument/2006/relationships/hyperlink" Target="mailto:sec531@hotmail.com" TargetMode="External"/><Relationship Id="rId9" Type="http://schemas.openxmlformats.org/officeDocument/2006/relationships/hyperlink" Target="mailto:sec566e2@hotmail.com" TargetMode="External"/><Relationship Id="rId14" Type="http://schemas.openxmlformats.org/officeDocument/2006/relationships/hyperlink" Target="mailto:heriberto566vep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A1D5-4605-45A8-B6E7-9AD7D2467AA0}">
  <dimension ref="B1:N47"/>
  <sheetViews>
    <sheetView tabSelected="1" topLeftCell="A13" zoomScaleNormal="100" workbookViewId="0">
      <selection activeCell="B45" sqref="B45:B46"/>
    </sheetView>
  </sheetViews>
  <sheetFormatPr baseColWidth="10" defaultRowHeight="15" x14ac:dyDescent="0.25"/>
  <cols>
    <col min="3" max="3" width="33.28515625" bestFit="1" customWidth="1"/>
    <col min="4" max="4" width="21.140625" customWidth="1"/>
    <col min="6" max="6" width="30.5703125" customWidth="1"/>
    <col min="7" max="7" width="21.28515625" bestFit="1" customWidth="1"/>
    <col min="8" max="8" width="43.42578125" bestFit="1" customWidth="1"/>
    <col min="9" max="9" width="22.28515625" bestFit="1" customWidth="1"/>
    <col min="10" max="10" width="22.28515625" customWidth="1"/>
    <col min="14" max="14" width="56.42578125" customWidth="1"/>
  </cols>
  <sheetData>
    <row r="1" spans="2:14" ht="21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 customHeight="1" x14ac:dyDescent="0.25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5" customHeight="1" x14ac:dyDescent="0.25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5" customHeight="1" x14ac:dyDescent="0.25"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3.5" customHeight="1" x14ac:dyDescent="0.25"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6" t="s">
        <v>13</v>
      </c>
      <c r="K6" s="7" t="s">
        <v>14</v>
      </c>
      <c r="L6" s="7" t="s">
        <v>15</v>
      </c>
      <c r="M6" s="7" t="s">
        <v>16</v>
      </c>
      <c r="N6" s="8" t="s">
        <v>17</v>
      </c>
    </row>
    <row r="7" spans="2:14" s="24" customFormat="1" ht="13.5" customHeight="1" x14ac:dyDescent="0.25">
      <c r="B7" s="26" t="s">
        <v>145</v>
      </c>
      <c r="C7" s="27" t="s">
        <v>18</v>
      </c>
      <c r="D7" s="26" t="s">
        <v>19</v>
      </c>
      <c r="E7" s="26" t="s">
        <v>20</v>
      </c>
      <c r="F7" s="28" t="s">
        <v>21</v>
      </c>
      <c r="G7" s="28" t="s">
        <v>22</v>
      </c>
      <c r="H7" s="28" t="s">
        <v>23</v>
      </c>
      <c r="I7" s="26">
        <v>5553801783</v>
      </c>
      <c r="J7" s="26">
        <v>5583350032</v>
      </c>
      <c r="K7" s="29">
        <v>8</v>
      </c>
      <c r="L7" s="29">
        <v>6</v>
      </c>
      <c r="M7" s="29">
        <v>166</v>
      </c>
      <c r="N7" s="30" t="s">
        <v>24</v>
      </c>
    </row>
    <row r="8" spans="2:14" s="24" customFormat="1" ht="13.5" customHeight="1" x14ac:dyDescent="0.25">
      <c r="B8" s="26" t="s">
        <v>145</v>
      </c>
      <c r="C8" s="27" t="s">
        <v>18</v>
      </c>
      <c r="D8" s="26" t="s">
        <v>25</v>
      </c>
      <c r="E8" s="26" t="s">
        <v>26</v>
      </c>
      <c r="F8" s="28" t="s">
        <v>21</v>
      </c>
      <c r="G8" s="28" t="s">
        <v>22</v>
      </c>
      <c r="H8" s="28" t="s">
        <v>23</v>
      </c>
      <c r="I8" s="26">
        <v>5553801783</v>
      </c>
      <c r="J8" s="26">
        <v>5583350032</v>
      </c>
      <c r="K8" s="29">
        <v>6</v>
      </c>
      <c r="L8" s="29">
        <v>4</v>
      </c>
      <c r="M8" s="29">
        <v>84</v>
      </c>
      <c r="N8" s="30" t="s">
        <v>27</v>
      </c>
    </row>
    <row r="9" spans="2:14" s="24" customFormat="1" ht="15.75" customHeight="1" x14ac:dyDescent="0.25">
      <c r="B9" s="26" t="s">
        <v>146</v>
      </c>
      <c r="C9" s="27" t="s">
        <v>28</v>
      </c>
      <c r="D9" s="26" t="s">
        <v>29</v>
      </c>
      <c r="E9" s="26" t="s">
        <v>20</v>
      </c>
      <c r="F9" s="28" t="s">
        <v>30</v>
      </c>
      <c r="G9" s="28" t="s">
        <v>31</v>
      </c>
      <c r="H9" s="28" t="s">
        <v>32</v>
      </c>
      <c r="I9" s="26">
        <v>5575728923</v>
      </c>
      <c r="J9" s="26">
        <v>5558676091</v>
      </c>
      <c r="K9" s="29">
        <v>7</v>
      </c>
      <c r="L9" s="29">
        <v>6</v>
      </c>
      <c r="M9" s="29">
        <v>90</v>
      </c>
      <c r="N9" s="30" t="s">
        <v>33</v>
      </c>
    </row>
    <row r="10" spans="2:14" s="24" customFormat="1" ht="13.5" customHeight="1" x14ac:dyDescent="0.25">
      <c r="B10" s="26" t="s">
        <v>146</v>
      </c>
      <c r="C10" s="27" t="s">
        <v>28</v>
      </c>
      <c r="D10" s="26" t="s">
        <v>34</v>
      </c>
      <c r="E10" s="26" t="s">
        <v>26</v>
      </c>
      <c r="F10" s="28" t="s">
        <v>30</v>
      </c>
      <c r="G10" s="28" t="s">
        <v>31</v>
      </c>
      <c r="H10" s="28" t="s">
        <v>35</v>
      </c>
      <c r="I10" s="26">
        <v>5558676091</v>
      </c>
      <c r="J10" s="26"/>
      <c r="K10" s="29">
        <v>7</v>
      </c>
      <c r="L10" s="29">
        <v>6</v>
      </c>
      <c r="M10" s="29">
        <v>90</v>
      </c>
      <c r="N10" s="29" t="s">
        <v>36</v>
      </c>
    </row>
    <row r="11" spans="2:14" s="24" customFormat="1" ht="13.5" customHeight="1" x14ac:dyDescent="0.25">
      <c r="B11" s="26" t="s">
        <v>146</v>
      </c>
      <c r="C11" s="27" t="s">
        <v>37</v>
      </c>
      <c r="D11" s="26" t="s">
        <v>38</v>
      </c>
      <c r="E11" s="26" t="s">
        <v>20</v>
      </c>
      <c r="F11" s="28" t="s">
        <v>39</v>
      </c>
      <c r="G11" s="28" t="s">
        <v>40</v>
      </c>
      <c r="H11" s="28" t="s">
        <v>41</v>
      </c>
      <c r="I11" s="26">
        <v>5558847088</v>
      </c>
      <c r="J11" s="26"/>
      <c r="K11" s="29">
        <v>8</v>
      </c>
      <c r="L11" s="29">
        <v>6</v>
      </c>
      <c r="M11" s="29">
        <v>124</v>
      </c>
      <c r="N11" s="30" t="s">
        <v>42</v>
      </c>
    </row>
    <row r="12" spans="2:14" s="24" customFormat="1" ht="13.5" customHeight="1" x14ac:dyDescent="0.25">
      <c r="B12" s="26" t="s">
        <v>146</v>
      </c>
      <c r="C12" s="27" t="s">
        <v>37</v>
      </c>
      <c r="D12" s="26" t="s">
        <v>43</v>
      </c>
      <c r="E12" s="26" t="s">
        <v>26</v>
      </c>
      <c r="F12" s="28" t="s">
        <v>39</v>
      </c>
      <c r="G12" s="28" t="s">
        <v>40</v>
      </c>
      <c r="H12" s="28" t="s">
        <v>44</v>
      </c>
      <c r="I12" s="26">
        <v>5558847088</v>
      </c>
      <c r="J12" s="26"/>
      <c r="K12" s="29">
        <v>4</v>
      </c>
      <c r="L12" s="29">
        <v>3</v>
      </c>
      <c r="M12" s="29">
        <v>30</v>
      </c>
      <c r="N12" s="29">
        <f>M7+M8</f>
        <v>250</v>
      </c>
    </row>
    <row r="13" spans="2:14" ht="24" customHeight="1" x14ac:dyDescent="0.4">
      <c r="M13" s="9">
        <f>SUM(M7:M12)</f>
        <v>584</v>
      </c>
    </row>
    <row r="14" spans="2:14" x14ac:dyDescent="0.25">
      <c r="B14" s="10" t="s">
        <v>45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5">
      <c r="B15" s="10" t="s">
        <v>46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25">
      <c r="B16" s="11" t="s">
        <v>47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x14ac:dyDescent="0.25">
      <c r="B17" s="12" t="s">
        <v>48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4" x14ac:dyDescent="0.25">
      <c r="B18" s="6" t="s">
        <v>5</v>
      </c>
      <c r="C18" s="6" t="s">
        <v>6</v>
      </c>
      <c r="D18" s="6" t="s">
        <v>7</v>
      </c>
      <c r="E18" s="6" t="s">
        <v>8</v>
      </c>
      <c r="F18" s="6" t="s">
        <v>9</v>
      </c>
      <c r="G18" s="6" t="s">
        <v>10</v>
      </c>
      <c r="H18" s="6" t="s">
        <v>11</v>
      </c>
      <c r="I18" s="6" t="s">
        <v>12</v>
      </c>
      <c r="J18" s="6" t="s">
        <v>13</v>
      </c>
      <c r="K18" s="13" t="s">
        <v>14</v>
      </c>
      <c r="L18" s="13" t="s">
        <v>15</v>
      </c>
      <c r="M18" s="13" t="s">
        <v>16</v>
      </c>
      <c r="N18" s="14"/>
    </row>
    <row r="19" spans="2:14" s="24" customFormat="1" ht="13.5" customHeight="1" x14ac:dyDescent="0.25">
      <c r="B19" s="31" t="s">
        <v>146</v>
      </c>
      <c r="C19" s="32" t="s">
        <v>49</v>
      </c>
      <c r="D19" s="31" t="s">
        <v>50</v>
      </c>
      <c r="E19" s="33" t="s">
        <v>20</v>
      </c>
      <c r="F19" s="34" t="s">
        <v>51</v>
      </c>
      <c r="G19" s="35" t="s">
        <v>52</v>
      </c>
      <c r="H19" s="36" t="s">
        <v>53</v>
      </c>
      <c r="I19" s="37">
        <v>5558882057</v>
      </c>
      <c r="J19" s="37">
        <v>5527628166</v>
      </c>
      <c r="K19" s="38">
        <v>24</v>
      </c>
      <c r="L19" s="38">
        <v>9</v>
      </c>
      <c r="M19" s="38">
        <v>488</v>
      </c>
      <c r="N19" s="21" t="s">
        <v>54</v>
      </c>
    </row>
    <row r="20" spans="2:14" s="24" customFormat="1" ht="13.5" customHeight="1" x14ac:dyDescent="0.25">
      <c r="B20" s="31" t="s">
        <v>146</v>
      </c>
      <c r="C20" s="32" t="s">
        <v>49</v>
      </c>
      <c r="D20" s="39" t="s">
        <v>50</v>
      </c>
      <c r="E20" s="33" t="s">
        <v>26</v>
      </c>
      <c r="F20" s="34" t="s">
        <v>51</v>
      </c>
      <c r="G20" s="35" t="s">
        <v>52</v>
      </c>
      <c r="H20" s="36" t="s">
        <v>55</v>
      </c>
      <c r="I20" s="37">
        <v>5588845615</v>
      </c>
      <c r="J20" s="37"/>
      <c r="K20" s="38">
        <v>19</v>
      </c>
      <c r="L20" s="38">
        <v>9</v>
      </c>
      <c r="M20" s="38">
        <v>323</v>
      </c>
      <c r="N20" s="21" t="s">
        <v>56</v>
      </c>
    </row>
    <row r="21" spans="2:14" s="24" customFormat="1" ht="13.5" customHeight="1" x14ac:dyDescent="0.25">
      <c r="B21" s="31" t="s">
        <v>145</v>
      </c>
      <c r="C21" s="32" t="s">
        <v>57</v>
      </c>
      <c r="D21" s="31" t="s">
        <v>58</v>
      </c>
      <c r="E21" s="33" t="s">
        <v>20</v>
      </c>
      <c r="F21" s="34" t="s">
        <v>59</v>
      </c>
      <c r="G21" s="35" t="s">
        <v>60</v>
      </c>
      <c r="H21" s="34" t="s">
        <v>61</v>
      </c>
      <c r="I21" s="37">
        <v>5558315268</v>
      </c>
      <c r="J21" s="37">
        <v>5531401252</v>
      </c>
      <c r="K21" s="38">
        <v>33</v>
      </c>
      <c r="L21" s="38">
        <v>12</v>
      </c>
      <c r="M21" s="38">
        <v>630</v>
      </c>
      <c r="N21" s="21" t="s">
        <v>62</v>
      </c>
    </row>
    <row r="22" spans="2:14" s="24" customFormat="1" ht="13.5" customHeight="1" x14ac:dyDescent="0.25">
      <c r="B22" s="31" t="s">
        <v>145</v>
      </c>
      <c r="C22" s="32" t="s">
        <v>57</v>
      </c>
      <c r="D22" s="31" t="s">
        <v>63</v>
      </c>
      <c r="E22" s="33" t="s">
        <v>26</v>
      </c>
      <c r="F22" s="34" t="s">
        <v>59</v>
      </c>
      <c r="G22" s="35" t="s">
        <v>60</v>
      </c>
      <c r="H22" s="34" t="s">
        <v>64</v>
      </c>
      <c r="I22" s="37">
        <v>5558944088</v>
      </c>
      <c r="J22" s="37"/>
      <c r="K22" s="38">
        <v>33</v>
      </c>
      <c r="L22" s="38">
        <v>12</v>
      </c>
      <c r="M22" s="38">
        <v>581</v>
      </c>
      <c r="N22" s="21" t="s">
        <v>65</v>
      </c>
    </row>
    <row r="23" spans="2:14" s="24" customFormat="1" ht="13.5" customHeight="1" x14ac:dyDescent="0.25">
      <c r="B23" s="40" t="s">
        <v>145</v>
      </c>
      <c r="C23" s="41" t="s">
        <v>66</v>
      </c>
      <c r="D23" s="40" t="s">
        <v>67</v>
      </c>
      <c r="E23" s="42" t="s">
        <v>20</v>
      </c>
      <c r="F23" s="43" t="s">
        <v>68</v>
      </c>
      <c r="G23" s="44" t="s">
        <v>69</v>
      </c>
      <c r="H23" s="43" t="s">
        <v>70</v>
      </c>
      <c r="I23" s="45"/>
      <c r="J23" s="45">
        <v>5518416381</v>
      </c>
      <c r="K23" s="38">
        <v>29</v>
      </c>
      <c r="L23" s="38">
        <v>12</v>
      </c>
      <c r="M23" s="38">
        <v>644</v>
      </c>
      <c r="N23" s="21" t="s">
        <v>71</v>
      </c>
    </row>
    <row r="24" spans="2:14" s="24" customFormat="1" ht="13.5" customHeight="1" x14ac:dyDescent="0.25">
      <c r="B24" s="31" t="s">
        <v>145</v>
      </c>
      <c r="C24" s="32" t="s">
        <v>66</v>
      </c>
      <c r="D24" s="31" t="s">
        <v>72</v>
      </c>
      <c r="E24" s="33" t="s">
        <v>26</v>
      </c>
      <c r="F24" s="34" t="s">
        <v>68</v>
      </c>
      <c r="G24" s="35" t="s">
        <v>69</v>
      </c>
      <c r="H24" s="43" t="s">
        <v>70</v>
      </c>
      <c r="I24" s="37"/>
      <c r="J24" s="45">
        <v>5518416381</v>
      </c>
      <c r="K24" s="38">
        <v>33</v>
      </c>
      <c r="L24" s="38">
        <v>12</v>
      </c>
      <c r="M24" s="38">
        <v>613</v>
      </c>
      <c r="N24" s="21" t="s">
        <v>73</v>
      </c>
    </row>
    <row r="25" spans="2:14" s="24" customFormat="1" ht="13.5" customHeight="1" x14ac:dyDescent="0.25">
      <c r="B25" s="31" t="s">
        <v>146</v>
      </c>
      <c r="C25" s="32" t="s">
        <v>74</v>
      </c>
      <c r="D25" s="31" t="s">
        <v>75</v>
      </c>
      <c r="E25" s="33" t="s">
        <v>20</v>
      </c>
      <c r="F25" s="34" t="s">
        <v>76</v>
      </c>
      <c r="G25" s="35" t="s">
        <v>77</v>
      </c>
      <c r="H25" s="34" t="s">
        <v>78</v>
      </c>
      <c r="I25" s="39">
        <v>5558940892</v>
      </c>
      <c r="J25" s="39">
        <v>5560745987</v>
      </c>
      <c r="K25" s="38">
        <v>19</v>
      </c>
      <c r="L25" s="38">
        <v>6</v>
      </c>
      <c r="M25" s="38">
        <v>289</v>
      </c>
      <c r="N25" s="21" t="s">
        <v>79</v>
      </c>
    </row>
    <row r="26" spans="2:14" s="24" customFormat="1" ht="13.5" customHeight="1" x14ac:dyDescent="0.25">
      <c r="B26" s="31" t="s">
        <v>145</v>
      </c>
      <c r="C26" s="32" t="s">
        <v>80</v>
      </c>
      <c r="D26" s="31" t="s">
        <v>81</v>
      </c>
      <c r="E26" s="33" t="s">
        <v>20</v>
      </c>
      <c r="F26" s="34" t="s">
        <v>82</v>
      </c>
      <c r="G26" s="35" t="s">
        <v>83</v>
      </c>
      <c r="H26" s="46" t="s">
        <v>84</v>
      </c>
      <c r="I26" s="37" t="s">
        <v>85</v>
      </c>
      <c r="J26" s="37">
        <v>5513088557</v>
      </c>
      <c r="K26" s="38">
        <v>20</v>
      </c>
      <c r="L26" s="38">
        <v>9</v>
      </c>
      <c r="M26" s="38">
        <v>455</v>
      </c>
      <c r="N26" s="21" t="s">
        <v>86</v>
      </c>
    </row>
    <row r="27" spans="2:14" s="24" customFormat="1" ht="13.5" customHeight="1" x14ac:dyDescent="0.25">
      <c r="B27" s="31" t="s">
        <v>145</v>
      </c>
      <c r="C27" s="32" t="s">
        <v>80</v>
      </c>
      <c r="D27" s="31" t="s">
        <v>87</v>
      </c>
      <c r="E27" s="33" t="s">
        <v>26</v>
      </c>
      <c r="F27" s="34" t="s">
        <v>82</v>
      </c>
      <c r="G27" s="35" t="s">
        <v>83</v>
      </c>
      <c r="H27" s="34" t="s">
        <v>88</v>
      </c>
      <c r="I27" s="37">
        <v>5558845615</v>
      </c>
      <c r="J27" s="37"/>
      <c r="K27" s="38">
        <v>21</v>
      </c>
      <c r="L27" s="38">
        <v>9</v>
      </c>
      <c r="M27" s="38">
        <v>410</v>
      </c>
      <c r="N27" s="21" t="s">
        <v>89</v>
      </c>
    </row>
    <row r="28" spans="2:14" s="24" customFormat="1" ht="13.5" customHeight="1" x14ac:dyDescent="0.25">
      <c r="B28" s="31" t="s">
        <v>146</v>
      </c>
      <c r="C28" s="32" t="s">
        <v>90</v>
      </c>
      <c r="D28" s="31" t="s">
        <v>91</v>
      </c>
      <c r="E28" s="33" t="s">
        <v>20</v>
      </c>
      <c r="F28" s="34" t="s">
        <v>92</v>
      </c>
      <c r="G28" s="35" t="s">
        <v>93</v>
      </c>
      <c r="H28" s="34" t="s">
        <v>94</v>
      </c>
      <c r="I28" s="37">
        <v>5558841422</v>
      </c>
      <c r="J28" s="37"/>
      <c r="K28" s="38">
        <v>9</v>
      </c>
      <c r="L28" s="38">
        <v>3</v>
      </c>
      <c r="M28" s="38">
        <v>129</v>
      </c>
      <c r="N28" s="21" t="s">
        <v>95</v>
      </c>
    </row>
    <row r="29" spans="2:14" s="24" customFormat="1" ht="13.5" customHeight="1" x14ac:dyDescent="0.25">
      <c r="B29" s="31" t="s">
        <v>145</v>
      </c>
      <c r="C29" s="32" t="s">
        <v>96</v>
      </c>
      <c r="D29" s="31" t="s">
        <v>97</v>
      </c>
      <c r="E29" s="33" t="s">
        <v>20</v>
      </c>
      <c r="F29" s="34" t="s">
        <v>98</v>
      </c>
      <c r="G29" s="35" t="s">
        <v>99</v>
      </c>
      <c r="H29" s="34" t="s">
        <v>100</v>
      </c>
      <c r="I29" s="37" t="s">
        <v>101</v>
      </c>
      <c r="J29" s="37"/>
      <c r="K29" s="38">
        <v>13</v>
      </c>
      <c r="L29" s="38">
        <v>6</v>
      </c>
      <c r="M29" s="38">
        <v>299</v>
      </c>
      <c r="N29" s="21" t="s">
        <v>102</v>
      </c>
    </row>
    <row r="30" spans="2:14" ht="31.5" customHeight="1" x14ac:dyDescent="0.4">
      <c r="B30" s="16"/>
      <c r="C30" s="15"/>
      <c r="D30" s="16"/>
      <c r="E30" s="16"/>
      <c r="F30" s="17"/>
      <c r="G30" s="18"/>
      <c r="H30" s="17"/>
      <c r="I30" s="19"/>
      <c r="J30" s="19"/>
      <c r="K30" s="20"/>
      <c r="L30" s="20"/>
      <c r="M30" s="9">
        <f>SUM(M19:M29)</f>
        <v>4861</v>
      </c>
      <c r="N30" s="20"/>
    </row>
    <row r="31" spans="2:14" x14ac:dyDescent="0.25">
      <c r="B31" s="10" t="s">
        <v>103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x14ac:dyDescent="0.25">
      <c r="B32" s="10" t="s">
        <v>46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x14ac:dyDescent="0.25">
      <c r="B33" s="11" t="s">
        <v>104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x14ac:dyDescent="0.25">
      <c r="B34" s="12" t="s">
        <v>105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x14ac:dyDescent="0.25">
      <c r="B35" s="6" t="s">
        <v>5</v>
      </c>
      <c r="C35" s="6" t="s">
        <v>6</v>
      </c>
      <c r="D35" s="6" t="s">
        <v>7</v>
      </c>
      <c r="E35" s="6" t="s">
        <v>8</v>
      </c>
      <c r="F35" s="6" t="s">
        <v>9</v>
      </c>
      <c r="G35" s="6" t="s">
        <v>10</v>
      </c>
      <c r="H35" s="6" t="s">
        <v>11</v>
      </c>
      <c r="I35" s="6" t="s">
        <v>12</v>
      </c>
      <c r="J35" s="6" t="s">
        <v>13</v>
      </c>
      <c r="K35" s="6" t="s">
        <v>14</v>
      </c>
      <c r="L35" s="6" t="s">
        <v>15</v>
      </c>
      <c r="M35" s="6" t="s">
        <v>16</v>
      </c>
      <c r="N35" s="22"/>
    </row>
    <row r="36" spans="2:14" s="24" customFormat="1" ht="12.75" customHeight="1" x14ac:dyDescent="0.25">
      <c r="B36" s="31" t="s">
        <v>147</v>
      </c>
      <c r="C36" s="32" t="s">
        <v>106</v>
      </c>
      <c r="D36" s="31" t="s">
        <v>107</v>
      </c>
      <c r="E36" s="31" t="s">
        <v>20</v>
      </c>
      <c r="F36" s="34" t="s">
        <v>108</v>
      </c>
      <c r="G36" s="35" t="s">
        <v>109</v>
      </c>
      <c r="H36" s="34" t="s">
        <v>110</v>
      </c>
      <c r="I36" s="37">
        <v>5558341575</v>
      </c>
      <c r="J36" s="37"/>
      <c r="K36" s="25">
        <v>18</v>
      </c>
      <c r="L36" s="25">
        <v>6</v>
      </c>
      <c r="M36" s="25">
        <v>198</v>
      </c>
      <c r="N36" s="25"/>
    </row>
    <row r="37" spans="2:14" s="24" customFormat="1" ht="12.75" customHeight="1" x14ac:dyDescent="0.25">
      <c r="B37" s="31" t="s">
        <v>147</v>
      </c>
      <c r="C37" s="32" t="s">
        <v>106</v>
      </c>
      <c r="D37" s="31" t="s">
        <v>111</v>
      </c>
      <c r="E37" s="31" t="s">
        <v>26</v>
      </c>
      <c r="F37" s="34" t="s">
        <v>108</v>
      </c>
      <c r="G37" s="35" t="s">
        <v>109</v>
      </c>
      <c r="H37" s="34" t="s">
        <v>112</v>
      </c>
      <c r="I37" s="37">
        <v>5558341575</v>
      </c>
      <c r="J37" s="37"/>
      <c r="K37" s="25">
        <v>11</v>
      </c>
      <c r="L37" s="25">
        <v>4</v>
      </c>
      <c r="M37" s="25">
        <v>106</v>
      </c>
      <c r="N37" s="23" t="s">
        <v>113</v>
      </c>
    </row>
    <row r="38" spans="2:14" s="24" customFormat="1" ht="12.75" customHeight="1" x14ac:dyDescent="0.25">
      <c r="B38" s="31" t="s">
        <v>147</v>
      </c>
      <c r="C38" s="32" t="s">
        <v>114</v>
      </c>
      <c r="D38" s="31" t="s">
        <v>115</v>
      </c>
      <c r="E38" s="31" t="s">
        <v>20</v>
      </c>
      <c r="F38" s="34" t="s">
        <v>116</v>
      </c>
      <c r="G38" s="35" t="s">
        <v>117</v>
      </c>
      <c r="H38" s="34" t="s">
        <v>118</v>
      </c>
      <c r="I38" s="37" t="s">
        <v>119</v>
      </c>
      <c r="J38" s="37"/>
      <c r="K38" s="25">
        <v>33</v>
      </c>
      <c r="L38" s="25">
        <v>14</v>
      </c>
      <c r="M38" s="25">
        <v>436</v>
      </c>
      <c r="N38" s="25"/>
    </row>
    <row r="39" spans="2:14" s="24" customFormat="1" ht="12.75" customHeight="1" x14ac:dyDescent="0.25">
      <c r="B39" s="31" t="s">
        <v>147</v>
      </c>
      <c r="C39" s="32" t="s">
        <v>120</v>
      </c>
      <c r="D39" s="31" t="s">
        <v>115</v>
      </c>
      <c r="E39" s="31" t="s">
        <v>20</v>
      </c>
      <c r="F39" s="34" t="s">
        <v>116</v>
      </c>
      <c r="G39" s="35" t="s">
        <v>117</v>
      </c>
      <c r="H39" s="34" t="s">
        <v>118</v>
      </c>
      <c r="I39" s="37" t="s">
        <v>119</v>
      </c>
      <c r="J39" s="37"/>
      <c r="K39" s="25">
        <v>36</v>
      </c>
      <c r="L39" s="25">
        <v>17</v>
      </c>
      <c r="M39" s="25">
        <v>439</v>
      </c>
      <c r="N39" s="25"/>
    </row>
    <row r="40" spans="2:14" s="24" customFormat="1" ht="12.75" customHeight="1" x14ac:dyDescent="0.25">
      <c r="B40" s="31" t="s">
        <v>147</v>
      </c>
      <c r="C40" s="32" t="s">
        <v>120</v>
      </c>
      <c r="D40" s="31" t="s">
        <v>121</v>
      </c>
      <c r="E40" s="31" t="s">
        <v>26</v>
      </c>
      <c r="F40" s="34" t="s">
        <v>116</v>
      </c>
      <c r="G40" s="35" t="s">
        <v>117</v>
      </c>
      <c r="H40" s="34" t="s">
        <v>118</v>
      </c>
      <c r="I40" s="37">
        <v>5558692419</v>
      </c>
      <c r="J40" s="37"/>
      <c r="K40" s="25">
        <v>10</v>
      </c>
      <c r="L40" s="25">
        <v>4</v>
      </c>
      <c r="M40" s="25">
        <v>93</v>
      </c>
      <c r="N40" s="25"/>
    </row>
    <row r="41" spans="2:14" s="24" customFormat="1" ht="12.75" customHeight="1" x14ac:dyDescent="0.25">
      <c r="B41" s="31" t="s">
        <v>147</v>
      </c>
      <c r="C41" s="32" t="s">
        <v>122</v>
      </c>
      <c r="D41" s="31" t="s">
        <v>123</v>
      </c>
      <c r="E41" s="31" t="s">
        <v>20</v>
      </c>
      <c r="F41" s="47" t="s">
        <v>124</v>
      </c>
      <c r="G41" s="47" t="s">
        <v>125</v>
      </c>
      <c r="H41" s="47" t="s">
        <v>126</v>
      </c>
      <c r="I41" s="33" t="s">
        <v>127</v>
      </c>
      <c r="J41" s="33"/>
      <c r="K41" s="25">
        <v>30</v>
      </c>
      <c r="L41" s="25">
        <v>12</v>
      </c>
      <c r="M41" s="25">
        <v>488</v>
      </c>
      <c r="N41" s="25"/>
    </row>
    <row r="42" spans="2:14" s="24" customFormat="1" ht="12.75" customHeight="1" x14ac:dyDescent="0.25">
      <c r="B42" s="31" t="s">
        <v>147</v>
      </c>
      <c r="C42" s="32" t="s">
        <v>122</v>
      </c>
      <c r="D42" s="31" t="s">
        <v>128</v>
      </c>
      <c r="E42" s="31" t="s">
        <v>26</v>
      </c>
      <c r="F42" s="47" t="s">
        <v>124</v>
      </c>
      <c r="G42" s="47" t="s">
        <v>125</v>
      </c>
      <c r="H42" s="47" t="s">
        <v>129</v>
      </c>
      <c r="I42" s="33">
        <v>5558831943</v>
      </c>
      <c r="J42" s="33"/>
      <c r="K42" s="25">
        <v>18</v>
      </c>
      <c r="L42" s="25">
        <v>6</v>
      </c>
      <c r="M42" s="25">
        <v>138</v>
      </c>
      <c r="N42" s="25"/>
    </row>
    <row r="43" spans="2:14" s="24" customFormat="1" ht="12.75" customHeight="1" x14ac:dyDescent="0.25">
      <c r="B43" s="31" t="s">
        <v>147</v>
      </c>
      <c r="C43" s="32" t="s">
        <v>130</v>
      </c>
      <c r="D43" s="31" t="s">
        <v>131</v>
      </c>
      <c r="E43" s="31" t="s">
        <v>20</v>
      </c>
      <c r="F43" s="47" t="s">
        <v>132</v>
      </c>
      <c r="G43" s="47" t="s">
        <v>133</v>
      </c>
      <c r="H43" s="47" t="s">
        <v>134</v>
      </c>
      <c r="I43" s="33">
        <v>5558971324</v>
      </c>
      <c r="J43" s="33">
        <v>5536446163</v>
      </c>
      <c r="K43" s="25">
        <v>25</v>
      </c>
      <c r="L43" s="25">
        <v>9</v>
      </c>
      <c r="M43" s="25">
        <v>493</v>
      </c>
      <c r="N43" s="23" t="s">
        <v>135</v>
      </c>
    </row>
    <row r="44" spans="2:14" s="24" customFormat="1" ht="12.75" customHeight="1" x14ac:dyDescent="0.25">
      <c r="B44" s="31" t="s">
        <v>147</v>
      </c>
      <c r="C44" s="32" t="s">
        <v>130</v>
      </c>
      <c r="D44" s="31" t="s">
        <v>136</v>
      </c>
      <c r="E44" s="31" t="s">
        <v>26</v>
      </c>
      <c r="F44" s="47" t="s">
        <v>132</v>
      </c>
      <c r="G44" s="47" t="s">
        <v>133</v>
      </c>
      <c r="H44" s="47" t="s">
        <v>137</v>
      </c>
      <c r="I44" s="33">
        <v>5558973421</v>
      </c>
      <c r="J44" s="33">
        <v>5562358236</v>
      </c>
      <c r="K44" s="25">
        <v>27</v>
      </c>
      <c r="L44" s="25">
        <v>9</v>
      </c>
      <c r="M44" s="25">
        <v>465</v>
      </c>
      <c r="N44" s="25"/>
    </row>
    <row r="45" spans="2:14" s="24" customFormat="1" ht="12.75" customHeight="1" x14ac:dyDescent="0.25">
      <c r="B45" s="31" t="s">
        <v>146</v>
      </c>
      <c r="C45" s="32" t="s">
        <v>138</v>
      </c>
      <c r="D45" s="31" t="s">
        <v>139</v>
      </c>
      <c r="E45" s="31" t="s">
        <v>20</v>
      </c>
      <c r="F45" s="47" t="s">
        <v>140</v>
      </c>
      <c r="G45" s="47" t="s">
        <v>141</v>
      </c>
      <c r="H45" s="47" t="s">
        <v>142</v>
      </c>
      <c r="I45" s="33">
        <v>5558901695</v>
      </c>
      <c r="J45" s="33"/>
      <c r="K45" s="25">
        <v>31</v>
      </c>
      <c r="L45" s="25">
        <v>12</v>
      </c>
      <c r="M45" s="25">
        <v>569</v>
      </c>
      <c r="N45" s="25"/>
    </row>
    <row r="46" spans="2:14" s="24" customFormat="1" ht="12.75" customHeight="1" x14ac:dyDescent="0.25">
      <c r="B46" s="31" t="s">
        <v>146</v>
      </c>
      <c r="C46" s="32" t="s">
        <v>138</v>
      </c>
      <c r="D46" s="31" t="s">
        <v>143</v>
      </c>
      <c r="E46" s="31" t="s">
        <v>26</v>
      </c>
      <c r="F46" s="47" t="s">
        <v>140</v>
      </c>
      <c r="G46" s="47" t="s">
        <v>141</v>
      </c>
      <c r="H46" s="47" t="s">
        <v>144</v>
      </c>
      <c r="I46" s="33">
        <v>5558671503</v>
      </c>
      <c r="J46" s="33"/>
      <c r="K46" s="25">
        <v>17</v>
      </c>
      <c r="L46" s="25">
        <v>6</v>
      </c>
      <c r="M46" s="25">
        <v>155</v>
      </c>
      <c r="N46" s="25"/>
    </row>
    <row r="47" spans="2:14" s="24" customFormat="1" x14ac:dyDescent="0.25"/>
  </sheetData>
  <mergeCells count="13">
    <mergeCell ref="B2:N2"/>
    <mergeCell ref="B1:N1"/>
    <mergeCell ref="B31:N31"/>
    <mergeCell ref="B32:N32"/>
    <mergeCell ref="B33:N33"/>
    <mergeCell ref="B34:N34"/>
    <mergeCell ref="B17:N17"/>
    <mergeCell ref="B16:N16"/>
    <mergeCell ref="B15:N15"/>
    <mergeCell ref="B14:N14"/>
    <mergeCell ref="B5:N5"/>
    <mergeCell ref="B4:N4"/>
    <mergeCell ref="B3:N3"/>
  </mergeCells>
  <hyperlinks>
    <hyperlink ref="N7" r:id="rId1" xr:uid="{76DDA237-FA61-455C-B005-A8D7AE9199E9}"/>
    <hyperlink ref="N43" r:id="rId2" xr:uid="{3679BA50-08CC-4238-A1FB-F2C4C391DD61}"/>
    <hyperlink ref="N22" r:id="rId3" xr:uid="{A6112213-F2ED-4F99-BA6B-F8714D4AFE64}"/>
    <hyperlink ref="N37" r:id="rId4" xr:uid="{B9610715-B7BB-4585-BAAA-4D3BDCDC6888}"/>
    <hyperlink ref="N28" r:id="rId5" xr:uid="{40E067E9-600F-4B17-9187-D7EE6B14A3E3}"/>
    <hyperlink ref="N19" r:id="rId6" xr:uid="{DB57156A-033D-40AE-A37E-E04EA7037AE1}"/>
    <hyperlink ref="N26" r:id="rId7" xr:uid="{D015877A-81D4-41F2-91B6-1D1354B7DE7F}"/>
    <hyperlink ref="N21" r:id="rId8" xr:uid="{5EFDDD4C-74A5-466C-A92F-35378F4B6FCF}"/>
    <hyperlink ref="N23" r:id="rId9" xr:uid="{8D777E9B-FCC3-4EB8-888F-A5D95CABFF91}"/>
    <hyperlink ref="N29" r:id="rId10" xr:uid="{034718DF-00F2-4DFE-90D8-E0A484763C5C}"/>
    <hyperlink ref="N25" r:id="rId11" xr:uid="{40FFEC10-6625-4C86-ABCF-0166B80B3399}"/>
    <hyperlink ref="N20" r:id="rId12" xr:uid="{052F65F7-6B11-4485-8775-AABDF2DF95FE}"/>
    <hyperlink ref="N27" r:id="rId13" xr:uid="{736F2C64-4AE3-4C2B-A7F2-BF8B6C7569A2}"/>
    <hyperlink ref="N24" r:id="rId14" xr:uid="{95628ABD-C0D3-4D1F-AC22-A2613A786EC4}"/>
    <hyperlink ref="N11" r:id="rId15" xr:uid="{81A982BB-19FA-4B00-BEE7-75DD035CE391}"/>
    <hyperlink ref="N9" r:id="rId16" xr:uid="{7F0BF7C6-6F87-4DED-976C-8A2CC0522CAE}"/>
    <hyperlink ref="N8" r:id="rId17" xr:uid="{4FC865DB-823F-4E49-830B-96BEA47F71F5}"/>
  </hyperlinks>
  <pageMargins left="0.7" right="0.7" top="0.75" bottom="0.75" header="0.3" footer="0.3"/>
  <pageSetup orientation="portrait" horizontalDpi="0" verticalDpi="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SECUNDARIAS ESTATALES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2023-08-16T23:45:05Z</dcterms:created>
  <dcterms:modified xsi:type="dcterms:W3CDTF">2023-08-17T00:23:00Z</dcterms:modified>
</cp:coreProperties>
</file>